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8735" windowHeight="11955" activeTab="1"/>
  </bookViews>
  <sheets>
    <sheet name="RITE Exteriores Publicable" sheetId="1" r:id="rId1"/>
    <sheet name="RITE Interiores Publicable2" sheetId="2" r:id="rId2"/>
  </sheets>
  <definedNames/>
  <calcPr fullCalcOnLoad="1"/>
</workbook>
</file>

<file path=xl/sharedStrings.xml><?xml version="1.0" encoding="utf-8"?>
<sst xmlns="http://schemas.openxmlformats.org/spreadsheetml/2006/main" count="131" uniqueCount="54">
  <si>
    <t>Isopipe UV</t>
  </si>
  <si>
    <t>Espesor mínimo del aislamiento en función de la temperatura máxima del fluido</t>
  </si>
  <si>
    <t>40-60ºC</t>
  </si>
  <si>
    <t>60-100ºC</t>
  </si>
  <si>
    <t>100-180ºC</t>
  </si>
  <si>
    <t>35mm</t>
  </si>
  <si>
    <t>40mm</t>
  </si>
  <si>
    <t>50mm</t>
  </si>
  <si>
    <t>60mm</t>
  </si>
  <si>
    <t>45mm</t>
  </si>
  <si>
    <t>Material</t>
  </si>
  <si>
    <t>D (Diámetro interior del material aislante, debe coincidir con el diámetro exterior de la tubería) [mm]</t>
  </si>
  <si>
    <t>d (espesor mínimo del material empleado) [mm]</t>
  </si>
  <si>
    <t>dref (espesor mínimo de referencia - según tabla 1.2.4.2.2 del RITE de 29 de agosto de 2007) [mm]</t>
  </si>
  <si>
    <t>HT Armaflex</t>
  </si>
  <si>
    <t>Temperatura</t>
  </si>
  <si>
    <t>Tubería usada</t>
  </si>
  <si>
    <t>DN16 de Armaflex con aislamiento de 20mm</t>
  </si>
  <si>
    <t>DN16 de AceroSolar</t>
  </si>
  <si>
    <t>HT Armaflex S</t>
  </si>
  <si>
    <t>Isopipe UV Plus</t>
  </si>
  <si>
    <t>Conductividad Térmica (Lambda - λ) [W/(m·K)] del material (a 10ºC):</t>
  </si>
  <si>
    <t>K-Flex Solar R</t>
  </si>
  <si>
    <t>Referencia RITE</t>
  </si>
  <si>
    <t>Es 35 para cualquier D</t>
  </si>
  <si>
    <t>25mm</t>
  </si>
  <si>
    <t>30mm</t>
  </si>
  <si>
    <t>Es 25 para cualquier D</t>
  </si>
  <si>
    <t>Armaflex AC</t>
  </si>
  <si>
    <t>Isocell M1</t>
  </si>
  <si>
    <r>
      <t xml:space="preserve">Cálculo del diámetro mínimo en INTERIORES para materiales con </t>
    </r>
    <r>
      <rPr>
        <b/>
        <sz val="10"/>
        <rFont val="Calibri"/>
        <family val="2"/>
      </rPr>
      <t>λ</t>
    </r>
    <r>
      <rPr>
        <b/>
        <sz val="10"/>
        <rFont val="Arial"/>
        <family val="2"/>
      </rPr>
      <t>ref distinta de 0'04W/(m·K) a 10ºC</t>
    </r>
  </si>
  <si>
    <r>
      <t xml:space="preserve">Cálculo del diámetro mínimo en EXTERIORES para materiales con </t>
    </r>
    <r>
      <rPr>
        <b/>
        <sz val="10"/>
        <rFont val="Calibri"/>
        <family val="2"/>
      </rPr>
      <t>λ</t>
    </r>
    <r>
      <rPr>
        <b/>
        <sz val="10"/>
        <rFont val="Arial"/>
        <family val="2"/>
      </rPr>
      <t>ref distinta de 0'04W/(m·K) a 10ºC</t>
    </r>
  </si>
  <si>
    <t>K-Flex EC (0'04@40ºC)</t>
  </si>
  <si>
    <t>Datos</t>
  </si>
  <si>
    <t>Valor a rellenar</t>
  </si>
  <si>
    <t>Resultados</t>
  </si>
  <si>
    <t>Tabla 1.2.4.2.2 - RITE de 29 de agosto de 2007 (exteriores)</t>
  </si>
  <si>
    <r>
      <rPr>
        <sz val="12"/>
        <rFont val="Calibri"/>
        <family val="2"/>
      </rPr>
      <t xml:space="preserve">Ø </t>
    </r>
    <r>
      <rPr>
        <sz val="12"/>
        <rFont val="Times New Roman"/>
        <family val="1"/>
      </rPr>
      <t>≤ 35</t>
    </r>
  </si>
  <si>
    <t>Diámetro (Ø) exterior [mm] de la tubería</t>
  </si>
  <si>
    <t>35 &lt; Ø ≤ 60</t>
  </si>
  <si>
    <t>60 &lt; Ø ≤ 90</t>
  </si>
  <si>
    <t>90 &lt; Ø ≤ 140</t>
  </si>
  <si>
    <t xml:space="preserve">140 &lt; Ø </t>
  </si>
  <si>
    <t>-</t>
  </si>
  <si>
    <t>Otro aislamiento</t>
  </si>
  <si>
    <t>introduzca diámetro interior del material aislante</t>
  </si>
  <si>
    <t>Tabla 1.2.4.2.1 del RITE de 29 de agosto de 2007 (interiores)</t>
  </si>
  <si>
    <t>Marca X</t>
  </si>
  <si>
    <t>Marca Y</t>
  </si>
  <si>
    <t>dref (espesor mínimo de referencia - según tabla 1.2.4.2.1 del RITE de 29 de agosto de 2007) [mm]</t>
  </si>
  <si>
    <r>
      <rPr>
        <b/>
        <sz val="10"/>
        <rFont val="Arial"/>
        <family val="2"/>
      </rPr>
      <t>Espesor del AISLAMIENTO EN EXTERIORES para el circuito primario en Instalaciones Térmicas (de aplicación para instalaciones Solares Térmicas):</t>
    </r>
    <r>
      <rPr>
        <sz val="10"/>
        <rFont val="Arial"/>
        <family val="2"/>
      </rPr>
      <t xml:space="preserve">
Para el aislamiento usado en exteriores, el RITE indica que el espesor del mismo debe satisfacer la tabla 1.2.4.2.2 usando el procedimiento simplificado. Sin embargo, estos espesores pueden ajustarse utilizando la fórmula que recoge el RITE:
En el caso de la energía solar térmica, si bien es cierto que se pueden alcanzar temperaturas pico de mas de 100ºC, nunca se busca conservar temperaturas tan altas (fundamentalmente porque no es necesario y puede ser peligroso), siendo lo normal buscar temperaturas de 60-100ºC, de hecho normalmente el fluido no suele circular a temperaturas superiores a 70ºC. Por tanto necesitamos un aislamiento que soporte picos de hasta 150ºC (provocados por situaciones puntuales de fallo en la instalación o poco uso) y que tenga una buena conductividad térmica en el ranco 60-100ºC. Por tanto, para una tubería DN16, el espesor de referencia (para λ = 0'04 W/(m·K) a 10ºC) sería </t>
    </r>
    <r>
      <rPr>
        <b/>
        <sz val="10"/>
        <rFont val="Arial"/>
        <family val="2"/>
      </rPr>
      <t>35mm</t>
    </r>
    <r>
      <rPr>
        <sz val="10"/>
        <rFont val="Arial"/>
        <family val="2"/>
      </rPr>
      <t xml:space="preserve"> según la tabla 1.2.4.2.2.
Sin embargo, utilizando aislamientos con mejores conductividades, el</t>
    </r>
    <r>
      <rPr>
        <b/>
        <sz val="10"/>
        <rFont val="Arial"/>
        <family val="2"/>
      </rPr>
      <t xml:space="preserve"> espesor necesario puede ser menor</t>
    </r>
    <r>
      <rPr>
        <sz val="10"/>
        <rFont val="Arial"/>
        <family val="2"/>
      </rPr>
      <t>, lo que sin duda simplifica la instalación y puede suponer también algún ahorro.</t>
    </r>
  </si>
  <si>
    <r>
      <rPr>
        <b/>
        <sz val="10"/>
        <rFont val="Arial"/>
        <family val="2"/>
      </rPr>
      <t>Espesor del AISLAMIENTO EN INTERIORES para el circuito primario en Instalaciones Térmicas (de aplicación para instalaciones Solares Térmicas):</t>
    </r>
    <r>
      <rPr>
        <sz val="10"/>
        <rFont val="Arial"/>
        <family val="2"/>
      </rPr>
      <t xml:space="preserve">
Para el aislamiento usado en interiores, el RITE indica que el espesor del mismo debe satisfacer la tabla 1.2.4.2.1 usando el procedimiento simplificado. Sin embargo, estos espesores pueden ajustarse utilizando la fórmula que recoge el RITE:
En el caso de la energía solar térmica, si bien es cierto que se pueden alcanzar temperaturas pico de mas de 100ºC, nunca se busca conservar temperaturas tan altas (fundamentalmente porque no es necesario y puede ser peligroso), siendo lo normal buscar temperaturas de 60-100ºC, de hecho normalmente el fluido no suele circular a temperaturas superiores a 70ºC. Por tanto necesitamos un aislamiento que soporte picos de hasta 150ºC (provocados por situaciones puntuales de fallo en la instalación o poco uso) y que tenga una buena conductividad térmica a 60-100ºC. Por tanto, para una tubería DN16, el espesor de referencia (para λ = 0'04 W/(m·K) a 10ºC) sería </t>
    </r>
    <r>
      <rPr>
        <b/>
        <sz val="10"/>
        <rFont val="Arial"/>
        <family val="2"/>
      </rPr>
      <t>25mm</t>
    </r>
    <r>
      <rPr>
        <sz val="10"/>
        <rFont val="Arial"/>
        <family val="2"/>
      </rPr>
      <t xml:space="preserve"> según la tabla 1.2.4.2.1.
Sin embargo, utilizando aislamientos con mejores conductividades, el espesor necesario puede ser menor, lo que sin duda simplifica la instalación y puede suponer también algún ahorro.</t>
    </r>
  </si>
  <si>
    <t>introduzca lambda</t>
  </si>
  <si>
    <t>Normalmente es fácil encontrar aislamientos de λ = 0'37-0'38, y hay fabricantes que consiguen bajar hasta 0'36.</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</si>
</sst>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_-* #,##0.00\ _T_L_-;\-* #,##0.00\ _T_L_-;_-* &quot;-&quot;??\ _T_L_-;_-@_-"/>
    <numFmt numFmtId="169" formatCode="#,##0.00_ ;\-#,##0.00\ "/>
    <numFmt numFmtId="170" formatCode="#,##0.000"/>
    <numFmt numFmtId="171" formatCode="#,##0.00\ &quot;€&quot;"/>
    <numFmt numFmtId="172" formatCode="[$-C0A]dddd\,\ dd&quot; de &quot;mmmm&quot; de &quot;yyyy"/>
    <numFmt numFmtId="173" formatCode="0.000"/>
  </numFmts>
  <fonts count="56">
    <font>
      <sz val="10"/>
      <name val="Arial"/>
      <family val="0"/>
    </font>
    <font>
      <sz val="11"/>
      <color indexed="8"/>
      <name val="Calibri"/>
      <family val="2"/>
    </font>
    <font>
      <u val="single"/>
      <sz val="10"/>
      <color indexed="12"/>
      <name val="Arial"/>
      <family val="2"/>
    </font>
    <font>
      <b/>
      <sz val="10"/>
      <name val="Arial"/>
      <family val="2"/>
    </font>
    <font>
      <sz val="10"/>
      <name val="Arial Tur"/>
      <family val="0"/>
    </font>
    <font>
      <sz val="12"/>
      <name val="Times New Roman"/>
      <family val="1"/>
    </font>
    <font>
      <b/>
      <sz val="10"/>
      <name val="Calibri"/>
      <family val="2"/>
    </font>
    <font>
      <sz val="1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7"/>
      <name val="Arial"/>
      <family val="2"/>
    </font>
    <font>
      <b/>
      <sz val="16"/>
      <color indexed="23"/>
      <name val="Times New Roman"/>
      <family val="1"/>
    </font>
    <font>
      <sz val="10"/>
      <color indexed="62"/>
      <name val="Arial"/>
      <family val="2"/>
    </font>
    <font>
      <b/>
      <sz val="10"/>
      <color indexed="17"/>
      <name val="Arial"/>
      <family val="2"/>
    </font>
    <font>
      <sz val="10"/>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B050"/>
      <name val="Arial"/>
      <family val="2"/>
    </font>
    <font>
      <b/>
      <sz val="16"/>
      <color theme="0" tint="-0.4999699890613556"/>
      <name val="Times New Roman"/>
      <family val="1"/>
    </font>
    <font>
      <sz val="11"/>
      <color rgb="FF00B050"/>
      <name val="Calibri"/>
      <family val="2"/>
    </font>
    <font>
      <sz val="11"/>
      <color theme="4"/>
      <name val="Calibri"/>
      <family val="2"/>
    </font>
    <font>
      <sz val="10"/>
      <color theme="4"/>
      <name val="Arial"/>
      <family val="2"/>
    </font>
    <font>
      <sz val="11"/>
      <color rgb="FF000000"/>
      <name val="Calibri"/>
      <family val="2"/>
    </font>
    <font>
      <sz val="10"/>
      <color rgb="FF0070C0"/>
      <name val="Arial"/>
      <family val="2"/>
    </font>
    <font>
      <b/>
      <sz val="10"/>
      <color rgb="FF00B05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C000"/>
        <bgColor indexed="64"/>
      </patternFill>
    </fill>
    <fill>
      <patternFill patternType="solid">
        <fgColor rgb="FFBFBFBF"/>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color rgb="FF000000"/>
      </right>
      <top>
        <color indexed="63"/>
      </top>
      <bottom style="medium">
        <color rgb="FF000000"/>
      </bottom>
    </border>
    <border>
      <left>
        <color indexed="63"/>
      </left>
      <right>
        <color indexed="63"/>
      </right>
      <top style="thin"/>
      <bottom>
        <color indexed="63"/>
      </bottom>
    </border>
    <border>
      <left>
        <color indexed="63"/>
      </left>
      <right style="thin"/>
      <top>
        <color indexed="63"/>
      </top>
      <bottom>
        <color indexed="6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168" fontId="4" fillId="0" borderId="0" applyFont="0" applyFill="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44" fontId="0" fillId="0" borderId="0" applyFont="0" applyFill="0" applyBorder="0" applyAlignment="0" applyProtection="0"/>
    <xf numFmtId="0" fontId="2"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74">
    <xf numFmtId="0" fontId="0" fillId="0" borderId="0" xfId="0" applyAlignment="1">
      <alignment/>
    </xf>
    <xf numFmtId="0" fontId="3" fillId="0" borderId="0" xfId="0" applyFont="1" applyAlignment="1">
      <alignment/>
    </xf>
    <xf numFmtId="0" fontId="0" fillId="0" borderId="0" xfId="0" applyFont="1" applyAlignment="1">
      <alignment/>
    </xf>
    <xf numFmtId="0" fontId="0" fillId="0" borderId="0" xfId="0" applyBorder="1" applyAlignment="1">
      <alignment/>
    </xf>
    <xf numFmtId="0" fontId="5" fillId="0" borderId="10" xfId="0" applyFont="1" applyBorder="1" applyAlignment="1">
      <alignment horizontal="center" wrapText="1"/>
    </xf>
    <xf numFmtId="0" fontId="0" fillId="0" borderId="0" xfId="0" applyAlignment="1">
      <alignment horizontal="center"/>
    </xf>
    <xf numFmtId="0" fontId="0" fillId="0" borderId="11" xfId="0" applyFont="1" applyBorder="1" applyAlignment="1">
      <alignment horizont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48" fillId="0" borderId="0" xfId="0" applyFont="1" applyBorder="1" applyAlignment="1">
      <alignment horizontal="center" vertical="center"/>
    </xf>
    <xf numFmtId="0" fontId="0" fillId="0" borderId="11" xfId="0" applyFont="1" applyBorder="1" applyAlignment="1">
      <alignment horizontal="center" wrapText="1"/>
    </xf>
    <xf numFmtId="0" fontId="3" fillId="0" borderId="13" xfId="0" applyFont="1" applyBorder="1" applyAlignment="1">
      <alignment/>
    </xf>
    <xf numFmtId="0" fontId="0" fillId="0" borderId="14" xfId="0" applyBorder="1" applyAlignment="1">
      <alignment/>
    </xf>
    <xf numFmtId="0" fontId="0" fillId="0" borderId="15" xfId="0" applyBorder="1" applyAlignment="1">
      <alignment/>
    </xf>
    <xf numFmtId="0" fontId="5" fillId="0" borderId="16" xfId="0" applyFont="1" applyBorder="1" applyAlignment="1">
      <alignment horizontal="center" vertical="center" wrapText="1"/>
    </xf>
    <xf numFmtId="0" fontId="5" fillId="33" borderId="16" xfId="0" applyFont="1" applyFill="1" applyBorder="1" applyAlignment="1">
      <alignment horizontal="center" vertical="center" wrapText="1"/>
    </xf>
    <xf numFmtId="0" fontId="0" fillId="0" borderId="0" xfId="0" applyAlignment="1">
      <alignment wrapText="1"/>
    </xf>
    <xf numFmtId="0" fontId="0" fillId="0" borderId="0" xfId="0" applyAlignment="1">
      <alignment/>
    </xf>
    <xf numFmtId="0" fontId="0" fillId="0" borderId="0" xfId="0" applyBorder="1" applyAlignment="1">
      <alignment horizontal="center"/>
    </xf>
    <xf numFmtId="0" fontId="49" fillId="34" borderId="16" xfId="0" applyFont="1" applyFill="1" applyBorder="1" applyAlignment="1">
      <alignment horizontal="center" vertical="center" wrapText="1"/>
    </xf>
    <xf numFmtId="0" fontId="0" fillId="0" borderId="17" xfId="0" applyFont="1" applyBorder="1" applyAlignment="1">
      <alignment horizontal="center" wrapText="1"/>
    </xf>
    <xf numFmtId="0" fontId="0" fillId="0" borderId="18" xfId="0" applyBorder="1" applyAlignment="1">
      <alignment horizontal="center" vertical="center"/>
    </xf>
    <xf numFmtId="0" fontId="0" fillId="0" borderId="18" xfId="0" applyFont="1" applyBorder="1" applyAlignment="1">
      <alignment horizontal="center" vertical="center"/>
    </xf>
    <xf numFmtId="0" fontId="3" fillId="0" borderId="18" xfId="0" applyFont="1" applyBorder="1" applyAlignment="1">
      <alignment horizontal="center" vertical="center"/>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3" xfId="0" applyBorder="1" applyAlignment="1">
      <alignment/>
    </xf>
    <xf numFmtId="0" fontId="50" fillId="0" borderId="14" xfId="0" applyFont="1" applyBorder="1" applyAlignment="1">
      <alignment/>
    </xf>
    <xf numFmtId="0" fontId="51" fillId="0" borderId="15" xfId="0" applyFont="1" applyBorder="1" applyAlignment="1">
      <alignment/>
    </xf>
    <xf numFmtId="0" fontId="52" fillId="0" borderId="20" xfId="0" applyFont="1" applyBorder="1" applyAlignment="1">
      <alignment horizontal="center" vertical="center"/>
    </xf>
    <xf numFmtId="0" fontId="48" fillId="0" borderId="12" xfId="0" applyFont="1" applyBorder="1" applyAlignment="1">
      <alignment horizontal="center" vertical="center"/>
    </xf>
    <xf numFmtId="0" fontId="0" fillId="0" borderId="17" xfId="0" applyFont="1" applyBorder="1" applyAlignment="1">
      <alignment horizontal="center" vertical="center" wrapText="1"/>
    </xf>
    <xf numFmtId="0" fontId="0" fillId="0" borderId="11" xfId="0" applyFont="1" applyBorder="1" applyAlignment="1">
      <alignment horizontal="center" vertical="center"/>
    </xf>
    <xf numFmtId="0" fontId="53" fillId="0" borderId="11" xfId="0" applyFont="1" applyBorder="1" applyAlignment="1">
      <alignment horizontal="center" vertical="center"/>
    </xf>
    <xf numFmtId="0" fontId="53" fillId="0" borderId="21" xfId="0" applyFont="1" applyBorder="1" applyAlignment="1">
      <alignment horizontal="center" vertical="center"/>
    </xf>
    <xf numFmtId="0" fontId="0" fillId="0" borderId="22" xfId="0" applyBorder="1" applyAlignment="1">
      <alignment horizontal="center" vertical="center"/>
    </xf>
    <xf numFmtId="0" fontId="0" fillId="0" borderId="22" xfId="0" applyFont="1" applyBorder="1" applyAlignment="1">
      <alignment horizontal="center" vertical="center"/>
    </xf>
    <xf numFmtId="0" fontId="0" fillId="0" borderId="22" xfId="0" applyFont="1" applyBorder="1" applyAlignment="1">
      <alignment horizontal="center" vertical="center" wrapText="1"/>
    </xf>
    <xf numFmtId="0" fontId="54" fillId="0" borderId="23" xfId="0" applyFont="1" applyBorder="1" applyAlignment="1">
      <alignment horizontal="center" vertical="center"/>
    </xf>
    <xf numFmtId="0" fontId="54" fillId="0" borderId="20" xfId="0" applyFont="1" applyBorder="1" applyAlignment="1">
      <alignment horizontal="center" vertical="center"/>
    </xf>
    <xf numFmtId="0" fontId="54" fillId="0" borderId="24" xfId="0" applyFont="1" applyBorder="1" applyAlignment="1">
      <alignment horizontal="center" vertical="center"/>
    </xf>
    <xf numFmtId="0" fontId="48" fillId="0" borderId="22" xfId="0" applyFont="1" applyBorder="1" applyAlignment="1">
      <alignment horizontal="center" vertical="center"/>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22" xfId="0" applyFont="1" applyBorder="1" applyAlignment="1">
      <alignment horizontal="left" vertical="center"/>
    </xf>
    <xf numFmtId="0" fontId="3" fillId="0" borderId="23" xfId="0" applyFont="1" applyBorder="1" applyAlignment="1">
      <alignment horizontal="left" vertical="center" wrapText="1"/>
    </xf>
    <xf numFmtId="0" fontId="0" fillId="0" borderId="0" xfId="0" applyFont="1" applyAlignment="1">
      <alignment horizontal="left" vertical="top" wrapText="1"/>
    </xf>
    <xf numFmtId="0" fontId="0" fillId="0" borderId="0" xfId="0" applyAlignment="1">
      <alignment wrapText="1"/>
    </xf>
    <xf numFmtId="0" fontId="5" fillId="35" borderId="17" xfId="0" applyFont="1" applyFill="1" applyBorder="1" applyAlignment="1">
      <alignment horizontal="center" vertical="center" wrapText="1"/>
    </xf>
    <xf numFmtId="0" fontId="5" fillId="35" borderId="19"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0" fillId="0" borderId="0" xfId="0" applyFont="1" applyFill="1" applyAlignment="1">
      <alignment horizontal="left" vertical="top" wrapText="1"/>
    </xf>
    <xf numFmtId="0" fontId="0" fillId="0" borderId="0" xfId="0" applyFill="1" applyAlignment="1">
      <alignment wrapText="1"/>
    </xf>
    <xf numFmtId="0" fontId="0" fillId="0" borderId="11" xfId="0" applyFont="1" applyBorder="1" applyAlignment="1">
      <alignment horizontal="center" vertical="center" wrapText="1"/>
    </xf>
    <xf numFmtId="0" fontId="53" fillId="0" borderId="25" xfId="0" applyFont="1" applyBorder="1" applyAlignment="1">
      <alignment horizontal="center" vertical="center"/>
    </xf>
    <xf numFmtId="0" fontId="0" fillId="0" borderId="13" xfId="0" applyFont="1" applyBorder="1" applyAlignment="1">
      <alignment horizontal="center" vertical="center" wrapText="1"/>
    </xf>
    <xf numFmtId="0" fontId="0" fillId="0" borderId="15" xfId="0" applyBorder="1" applyAlignment="1">
      <alignment horizontal="center" wrapText="1"/>
    </xf>
    <xf numFmtId="0" fontId="0" fillId="0" borderId="14" xfId="0" applyBorder="1" applyAlignment="1">
      <alignment horizontal="center" wrapText="1"/>
    </xf>
    <xf numFmtId="0" fontId="0" fillId="10" borderId="25" xfId="0" applyFont="1" applyFill="1" applyBorder="1" applyAlignment="1">
      <alignment horizontal="center" vertical="center"/>
    </xf>
    <xf numFmtId="0" fontId="55" fillId="10" borderId="12" xfId="0" applyFont="1" applyFill="1" applyBorder="1" applyAlignment="1">
      <alignment horizontal="center" vertical="center" wrapText="1"/>
    </xf>
    <xf numFmtId="0" fontId="0" fillId="10" borderId="12" xfId="0" applyFont="1" applyFill="1" applyBorder="1" applyAlignment="1">
      <alignment horizontal="center" vertical="center" wrapText="1"/>
    </xf>
    <xf numFmtId="0" fontId="0" fillId="10" borderId="12" xfId="0" applyFill="1" applyBorder="1" applyAlignment="1">
      <alignment horizontal="center" vertical="center" wrapText="1"/>
    </xf>
    <xf numFmtId="0" fontId="52" fillId="10" borderId="24" xfId="0" applyFont="1" applyFill="1" applyBorder="1" applyAlignment="1">
      <alignment horizontal="center" vertical="center"/>
    </xf>
    <xf numFmtId="0" fontId="0" fillId="10" borderId="17" xfId="0" applyFont="1" applyFill="1" applyBorder="1" applyAlignment="1">
      <alignment horizontal="center"/>
    </xf>
    <xf numFmtId="0" fontId="55" fillId="10" borderId="18" xfId="0" applyFont="1" applyFill="1" applyBorder="1" applyAlignment="1">
      <alignment horizontal="center" vertical="center" wrapText="1"/>
    </xf>
    <xf numFmtId="0" fontId="0" fillId="10" borderId="18" xfId="0" applyFont="1" applyFill="1" applyBorder="1" applyAlignment="1">
      <alignment horizontal="center" vertical="center" wrapText="1"/>
    </xf>
    <xf numFmtId="0" fontId="0" fillId="10" borderId="18" xfId="0" applyFill="1" applyBorder="1" applyAlignment="1">
      <alignment horizontal="center" vertical="center" wrapText="1"/>
    </xf>
    <xf numFmtId="0" fontId="52" fillId="10" borderId="19" xfId="0"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inlik Ayracı 2" xfId="33"/>
    <cellStyle name="Buena"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2 2"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1362075</xdr:colOff>
      <xdr:row>3</xdr:row>
      <xdr:rowOff>171450</xdr:rowOff>
    </xdr:from>
    <xdr:to>
      <xdr:col>4</xdr:col>
      <xdr:colOff>180975</xdr:colOff>
      <xdr:row>6</xdr:row>
      <xdr:rowOff>123825</xdr:rowOff>
    </xdr:to>
    <xdr:pic>
      <xdr:nvPicPr>
        <xdr:cNvPr id="1" name="1 Imagen"/>
        <xdr:cNvPicPr preferRelativeResize="1">
          <a:picLocks noChangeAspect="1"/>
        </xdr:cNvPicPr>
      </xdr:nvPicPr>
      <xdr:blipFill>
        <a:blip r:embed="rId1"/>
        <a:stretch>
          <a:fillRect/>
        </a:stretch>
      </xdr:blipFill>
      <xdr:spPr>
        <a:xfrm>
          <a:off x="2124075" y="1114425"/>
          <a:ext cx="2733675" cy="1066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1314450</xdr:colOff>
      <xdr:row>3</xdr:row>
      <xdr:rowOff>114300</xdr:rowOff>
    </xdr:from>
    <xdr:to>
      <xdr:col>4</xdr:col>
      <xdr:colOff>133350</xdr:colOff>
      <xdr:row>6</xdr:row>
      <xdr:rowOff>76200</xdr:rowOff>
    </xdr:to>
    <xdr:pic>
      <xdr:nvPicPr>
        <xdr:cNvPr id="1" name="1 Imagen"/>
        <xdr:cNvPicPr preferRelativeResize="1">
          <a:picLocks noChangeAspect="1"/>
        </xdr:cNvPicPr>
      </xdr:nvPicPr>
      <xdr:blipFill>
        <a:blip r:embed="rId1"/>
        <a:stretch>
          <a:fillRect/>
        </a:stretch>
      </xdr:blipFill>
      <xdr:spPr>
        <a:xfrm>
          <a:off x="2076450" y="1057275"/>
          <a:ext cx="2733675"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S31"/>
  <sheetViews>
    <sheetView zoomScalePageLayoutView="0" workbookViewId="0" topLeftCell="A1">
      <selection activeCell="A16" sqref="A16:IV16"/>
    </sheetView>
  </sheetViews>
  <sheetFormatPr defaultColWidth="11.421875" defaultRowHeight="12.75"/>
  <cols>
    <col min="2" max="2" width="26.28125" style="0" customWidth="1"/>
    <col min="3" max="3" width="17.57421875" style="0" customWidth="1"/>
    <col min="4" max="4" width="14.8515625" style="0" customWidth="1"/>
    <col min="5" max="5" width="17.00390625" style="0" customWidth="1"/>
    <col min="6" max="7" width="14.28125" style="0" bestFit="1" customWidth="1"/>
    <col min="8" max="8" width="13.140625" style="0" bestFit="1" customWidth="1"/>
    <col min="9" max="9" width="13.00390625" style="0" bestFit="1" customWidth="1"/>
    <col min="10" max="10" width="16.7109375" style="0" customWidth="1"/>
    <col min="11" max="11" width="15.57421875" style="5" customWidth="1"/>
    <col min="12" max="12" width="11.421875" style="5" customWidth="1"/>
    <col min="13" max="13" width="14.28125" style="5" bestFit="1" customWidth="1"/>
    <col min="14" max="15" width="14.28125" style="5" customWidth="1"/>
    <col min="16" max="16" width="11.421875" style="5" customWidth="1"/>
  </cols>
  <sheetData>
    <row r="1" spans="4:6" ht="24.75" customHeight="1">
      <c r="D1" s="20"/>
      <c r="E1" s="20"/>
      <c r="F1" s="20"/>
    </row>
    <row r="2" spans="2:13" ht="15.75" customHeight="1">
      <c r="B2" s="50" t="s">
        <v>50</v>
      </c>
      <c r="C2" s="50"/>
      <c r="D2" s="51"/>
      <c r="E2" s="51"/>
      <c r="F2" s="51"/>
      <c r="G2" s="51"/>
      <c r="H2" s="51"/>
      <c r="J2" s="15" t="s">
        <v>36</v>
      </c>
      <c r="K2" s="16"/>
      <c r="L2" s="16"/>
      <c r="M2" s="17"/>
    </row>
    <row r="3" spans="2:13" ht="33.75" customHeight="1">
      <c r="B3" s="51"/>
      <c r="C3" s="51"/>
      <c r="D3" s="51"/>
      <c r="E3" s="51"/>
      <c r="F3" s="51"/>
      <c r="G3" s="51"/>
      <c r="H3" s="51"/>
      <c r="J3" s="52" t="s">
        <v>38</v>
      </c>
      <c r="K3" s="54" t="s">
        <v>1</v>
      </c>
      <c r="L3" s="55"/>
      <c r="M3" s="56"/>
    </row>
    <row r="4" spans="2:13" ht="31.5">
      <c r="B4" s="51"/>
      <c r="C4" s="51"/>
      <c r="D4" s="51"/>
      <c r="E4" s="51"/>
      <c r="F4" s="51"/>
      <c r="G4" s="51"/>
      <c r="H4" s="51"/>
      <c r="J4" s="53"/>
      <c r="K4" s="19" t="s">
        <v>2</v>
      </c>
      <c r="L4" s="19" t="s">
        <v>3</v>
      </c>
      <c r="M4" s="19" t="s">
        <v>4</v>
      </c>
    </row>
    <row r="5" spans="2:13" ht="40.5">
      <c r="B5" s="51"/>
      <c r="C5" s="51"/>
      <c r="D5" s="51"/>
      <c r="E5" s="51"/>
      <c r="F5" s="51"/>
      <c r="G5" s="51"/>
      <c r="H5" s="51"/>
      <c r="J5" s="18" t="s">
        <v>37</v>
      </c>
      <c r="K5" s="18" t="s">
        <v>5</v>
      </c>
      <c r="L5" s="23" t="s">
        <v>5</v>
      </c>
      <c r="M5" s="18" t="s">
        <v>6</v>
      </c>
    </row>
    <row r="6" spans="2:13" ht="15.75">
      <c r="B6" s="51"/>
      <c r="C6" s="51"/>
      <c r="D6" s="51"/>
      <c r="E6" s="51"/>
      <c r="F6" s="51"/>
      <c r="G6" s="51"/>
      <c r="H6" s="51"/>
      <c r="J6" s="18" t="s">
        <v>39</v>
      </c>
      <c r="K6" s="18" t="s">
        <v>6</v>
      </c>
      <c r="L6" s="18" t="s">
        <v>6</v>
      </c>
      <c r="M6" s="18" t="s">
        <v>7</v>
      </c>
    </row>
    <row r="7" spans="2:13" ht="15.75">
      <c r="B7" s="51"/>
      <c r="C7" s="51"/>
      <c r="D7" s="51"/>
      <c r="E7" s="51"/>
      <c r="F7" s="51"/>
      <c r="G7" s="51"/>
      <c r="H7" s="51"/>
      <c r="J7" s="18" t="s">
        <v>40</v>
      </c>
      <c r="K7" s="18" t="s">
        <v>6</v>
      </c>
      <c r="L7" s="18" t="s">
        <v>6</v>
      </c>
      <c r="M7" s="18" t="s">
        <v>7</v>
      </c>
    </row>
    <row r="8" spans="2:13" ht="15.75">
      <c r="B8" s="51"/>
      <c r="C8" s="51"/>
      <c r="D8" s="51"/>
      <c r="E8" s="51"/>
      <c r="F8" s="51"/>
      <c r="G8" s="51"/>
      <c r="H8" s="51"/>
      <c r="J8" s="18" t="s">
        <v>41</v>
      </c>
      <c r="K8" s="18" t="s">
        <v>6</v>
      </c>
      <c r="L8" s="18" t="s">
        <v>7</v>
      </c>
      <c r="M8" s="18" t="s">
        <v>8</v>
      </c>
    </row>
    <row r="9" spans="2:13" ht="15.75">
      <c r="B9" s="51"/>
      <c r="C9" s="51"/>
      <c r="D9" s="51"/>
      <c r="E9" s="51"/>
      <c r="F9" s="51"/>
      <c r="G9" s="51"/>
      <c r="H9" s="51"/>
      <c r="J9" s="18" t="s">
        <v>42</v>
      </c>
      <c r="K9" s="18" t="s">
        <v>9</v>
      </c>
      <c r="L9" s="18" t="s">
        <v>7</v>
      </c>
      <c r="M9" s="18" t="s">
        <v>8</v>
      </c>
    </row>
    <row r="10" spans="2:8" ht="12.75">
      <c r="B10" s="51"/>
      <c r="C10" s="51"/>
      <c r="D10" s="51"/>
      <c r="E10" s="51"/>
      <c r="F10" s="51"/>
      <c r="G10" s="51"/>
      <c r="H10" s="51"/>
    </row>
    <row r="11" spans="2:8" ht="12.75">
      <c r="B11" s="51"/>
      <c r="C11" s="51"/>
      <c r="D11" s="51"/>
      <c r="E11" s="51"/>
      <c r="F11" s="51"/>
      <c r="G11" s="51"/>
      <c r="H11" s="51"/>
    </row>
    <row r="12" spans="2:8" ht="12.75">
      <c r="B12" s="51"/>
      <c r="C12" s="51"/>
      <c r="D12" s="51"/>
      <c r="E12" s="51"/>
      <c r="F12" s="51"/>
      <c r="G12" s="51"/>
      <c r="H12" s="51"/>
    </row>
    <row r="13" spans="2:8" ht="12.75">
      <c r="B13" s="51"/>
      <c r="C13" s="51"/>
      <c r="D13" s="51"/>
      <c r="E13" s="51"/>
      <c r="F13" s="51"/>
      <c r="G13" s="51"/>
      <c r="H13" s="51"/>
    </row>
    <row r="14" spans="2:8" ht="12.75">
      <c r="B14" s="51"/>
      <c r="C14" s="51"/>
      <c r="D14" s="51"/>
      <c r="E14" s="51"/>
      <c r="F14" s="51"/>
      <c r="G14" s="51"/>
      <c r="H14" s="51"/>
    </row>
    <row r="15" spans="2:8" ht="12.75">
      <c r="B15" s="51"/>
      <c r="C15" s="51"/>
      <c r="D15" s="51"/>
      <c r="E15" s="51"/>
      <c r="F15" s="51"/>
      <c r="G15" s="51"/>
      <c r="H15" s="51"/>
    </row>
    <row r="16" spans="5:7" ht="12.75">
      <c r="E16" s="20"/>
      <c r="F16" s="20"/>
      <c r="G16" s="20"/>
    </row>
    <row r="17" spans="2:9" ht="20.25" customHeight="1">
      <c r="B17" s="1" t="s">
        <v>31</v>
      </c>
      <c r="C17" s="1"/>
      <c r="D17" s="5"/>
      <c r="E17" s="5"/>
      <c r="F17" s="5"/>
      <c r="G17" s="5"/>
      <c r="H17" s="5"/>
      <c r="I17" s="5"/>
    </row>
    <row r="18" spans="2:19" ht="12.75">
      <c r="B18" s="46" t="s">
        <v>10</v>
      </c>
      <c r="C18" s="24" t="s">
        <v>23</v>
      </c>
      <c r="D18" s="6" t="s">
        <v>0</v>
      </c>
      <c r="E18" s="6" t="s">
        <v>20</v>
      </c>
      <c r="F18" s="6" t="s">
        <v>14</v>
      </c>
      <c r="G18" s="6" t="s">
        <v>47</v>
      </c>
      <c r="H18" s="6" t="s">
        <v>22</v>
      </c>
      <c r="I18" s="14" t="s">
        <v>19</v>
      </c>
      <c r="J18" s="69" t="s">
        <v>44</v>
      </c>
      <c r="S18" s="2"/>
    </row>
    <row r="19" spans="2:19" ht="38.25">
      <c r="B19" s="47" t="s">
        <v>21</v>
      </c>
      <c r="C19" s="25">
        <v>0.04</v>
      </c>
      <c r="D19" s="7">
        <v>0.035</v>
      </c>
      <c r="E19" s="7">
        <v>0.035</v>
      </c>
      <c r="F19" s="7">
        <v>0.036</v>
      </c>
      <c r="G19" s="7">
        <v>0.037</v>
      </c>
      <c r="H19" s="7">
        <v>0.039</v>
      </c>
      <c r="I19" s="7">
        <v>0.04</v>
      </c>
      <c r="J19" s="70" t="s">
        <v>52</v>
      </c>
      <c r="K19" s="61" t="s">
        <v>53</v>
      </c>
      <c r="L19" s="63"/>
      <c r="M19" s="62"/>
      <c r="S19" s="2"/>
    </row>
    <row r="20" spans="2:10" ht="12.75">
      <c r="B20" s="48" t="s">
        <v>15</v>
      </c>
      <c r="C20" s="26" t="s">
        <v>3</v>
      </c>
      <c r="D20" s="9" t="s">
        <v>3</v>
      </c>
      <c r="E20" s="9" t="s">
        <v>3</v>
      </c>
      <c r="F20" s="9" t="s">
        <v>3</v>
      </c>
      <c r="G20" s="9" t="s">
        <v>3</v>
      </c>
      <c r="H20" s="9" t="s">
        <v>3</v>
      </c>
      <c r="I20" s="9" t="s">
        <v>3</v>
      </c>
      <c r="J20" s="71" t="s">
        <v>3</v>
      </c>
    </row>
    <row r="21" spans="2:10" ht="51">
      <c r="B21" s="47" t="s">
        <v>13</v>
      </c>
      <c r="C21" s="27">
        <v>35</v>
      </c>
      <c r="D21" s="7">
        <v>35</v>
      </c>
      <c r="E21" s="7">
        <v>35</v>
      </c>
      <c r="F21" s="7">
        <v>35</v>
      </c>
      <c r="G21" s="7">
        <v>35</v>
      </c>
      <c r="H21" s="7">
        <v>35</v>
      </c>
      <c r="I21" s="7">
        <v>35</v>
      </c>
      <c r="J21" s="72">
        <v>35</v>
      </c>
    </row>
    <row r="22" spans="2:10" ht="51">
      <c r="B22" s="47" t="s">
        <v>16</v>
      </c>
      <c r="C22" s="28" t="s">
        <v>43</v>
      </c>
      <c r="D22" s="11" t="s">
        <v>18</v>
      </c>
      <c r="E22" s="11" t="s">
        <v>18</v>
      </c>
      <c r="F22" s="11" t="s">
        <v>17</v>
      </c>
      <c r="G22" s="11" t="s">
        <v>18</v>
      </c>
      <c r="H22" s="11" t="s">
        <v>18</v>
      </c>
      <c r="I22" s="11" t="s">
        <v>17</v>
      </c>
      <c r="J22" s="71" t="s">
        <v>43</v>
      </c>
    </row>
    <row r="23" spans="2:10" ht="51">
      <c r="B23" s="47" t="s">
        <v>11</v>
      </c>
      <c r="C23" s="26" t="s">
        <v>43</v>
      </c>
      <c r="D23" s="13">
        <v>21.4</v>
      </c>
      <c r="E23" s="13">
        <v>21.4</v>
      </c>
      <c r="F23" s="13">
        <v>20</v>
      </c>
      <c r="G23" s="13">
        <v>21.4</v>
      </c>
      <c r="H23" s="13">
        <v>21.4</v>
      </c>
      <c r="I23" s="13">
        <v>21.4</v>
      </c>
      <c r="J23" s="70" t="s">
        <v>45</v>
      </c>
    </row>
    <row r="24" spans="2:10" ht="25.5">
      <c r="B24" s="49" t="s">
        <v>12</v>
      </c>
      <c r="C24" s="29" t="s">
        <v>24</v>
      </c>
      <c r="D24" s="33">
        <f>D23/2*(EXP((D19/0.04)*LN((D23+2*D21)/D23))-1)</f>
        <v>27.41532675770843</v>
      </c>
      <c r="E24" s="33">
        <f>E23/2*(EXP((E19/0.04)*LN((E23+2*E21)/E23))-1)</f>
        <v>27.41532675770843</v>
      </c>
      <c r="F24" s="33">
        <f>F23/2*(EXP((F19/0.04)*LN((F23+2*F21)/F23))-1)</f>
        <v>28.71606964262993</v>
      </c>
      <c r="G24" s="33">
        <f>G23/2*(EXP((G19/0.04)*LN((G23+2*G21)/G23))-1)</f>
        <v>30.285125416863394</v>
      </c>
      <c r="H24" s="33">
        <f>H23/2*(EXP((H19/0.04)*LN((H23+2*H21)/H23))-1)</f>
        <v>33.3709984231292</v>
      </c>
      <c r="I24" s="33">
        <f>I23/2*(EXP((I19/0.04)*LN((I23+2*I21)/I23))-1)</f>
        <v>35</v>
      </c>
      <c r="J24" s="73" t="e">
        <f>J23/2*(EXP((J19/0.04)*LN((J23+2*J21)/J23))-1)</f>
        <v>#VALUE!</v>
      </c>
    </row>
    <row r="25" spans="2:10" ht="12.75">
      <c r="B25" s="3"/>
      <c r="C25" s="3"/>
      <c r="D25" s="7"/>
      <c r="E25" s="7"/>
      <c r="F25" s="7"/>
      <c r="G25" s="7"/>
      <c r="H25" s="7"/>
      <c r="I25" s="7"/>
      <c r="J25" s="3"/>
    </row>
    <row r="26" spans="2:10" ht="15">
      <c r="B26" s="3"/>
      <c r="C26" s="30" t="s">
        <v>33</v>
      </c>
      <c r="D26" s="31" t="s">
        <v>34</v>
      </c>
      <c r="E26" s="32" t="s">
        <v>35</v>
      </c>
      <c r="F26" s="22"/>
      <c r="G26" s="22"/>
      <c r="H26" s="22"/>
      <c r="I26" s="22"/>
      <c r="J26" s="3"/>
    </row>
    <row r="30" spans="2:3" ht="12.75">
      <c r="B30" s="1"/>
      <c r="C30" s="1"/>
    </row>
    <row r="31" spans="2:6" ht="12.75">
      <c r="B31" s="21"/>
      <c r="C31" s="21"/>
      <c r="D31" s="21"/>
      <c r="E31" s="21"/>
      <c r="F31" s="21"/>
    </row>
  </sheetData>
  <sheetProtection/>
  <mergeCells count="4">
    <mergeCell ref="J3:J4"/>
    <mergeCell ref="K3:M3"/>
    <mergeCell ref="K19:M19"/>
    <mergeCell ref="B2:H15"/>
  </mergeCells>
  <printOptions/>
  <pageMargins left="0.7" right="0.7" top="0.75" bottom="0.75"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dimension ref="B1:S30"/>
  <sheetViews>
    <sheetView tabSelected="1" zoomScalePageLayoutView="0" workbookViewId="0" topLeftCell="A1">
      <selection activeCell="I11" sqref="I11"/>
    </sheetView>
  </sheetViews>
  <sheetFormatPr defaultColWidth="11.421875" defaultRowHeight="12.75"/>
  <cols>
    <col min="2" max="2" width="26.28125" style="0" customWidth="1"/>
    <col min="3" max="3" width="17.57421875" style="0" customWidth="1"/>
    <col min="4" max="4" width="14.8515625" style="0" customWidth="1"/>
    <col min="5" max="5" width="17.00390625" style="0" customWidth="1"/>
    <col min="6" max="7" width="14.28125" style="0" bestFit="1" customWidth="1"/>
    <col min="8" max="8" width="13.140625" style="0" bestFit="1" customWidth="1"/>
    <col min="9" max="9" width="14.57421875" style="0" bestFit="1" customWidth="1"/>
    <col min="10" max="10" width="18.421875" style="0" customWidth="1"/>
    <col min="11" max="11" width="15.57421875" style="5" customWidth="1"/>
    <col min="12" max="12" width="11.421875" style="5" customWidth="1"/>
    <col min="13" max="13" width="14.28125" style="5" bestFit="1" customWidth="1"/>
    <col min="14" max="15" width="14.28125" style="5" customWidth="1"/>
    <col min="16" max="16" width="11.421875" style="5" customWidth="1"/>
  </cols>
  <sheetData>
    <row r="1" spans="4:6" ht="24.75" customHeight="1">
      <c r="D1" s="20"/>
      <c r="E1" s="20"/>
      <c r="F1" s="20"/>
    </row>
    <row r="2" spans="2:13" ht="15.75" customHeight="1">
      <c r="B2" s="57" t="s">
        <v>51</v>
      </c>
      <c r="C2" s="57"/>
      <c r="D2" s="58"/>
      <c r="E2" s="58"/>
      <c r="F2" s="58"/>
      <c r="G2" s="58"/>
      <c r="H2" s="51"/>
      <c r="J2" s="15" t="s">
        <v>46</v>
      </c>
      <c r="K2" s="16"/>
      <c r="L2" s="16"/>
      <c r="M2" s="17"/>
    </row>
    <row r="3" spans="2:13" ht="33.75" customHeight="1">
      <c r="B3" s="58"/>
      <c r="C3" s="58"/>
      <c r="D3" s="58"/>
      <c r="E3" s="58"/>
      <c r="F3" s="58"/>
      <c r="G3" s="58"/>
      <c r="H3" s="51"/>
      <c r="J3" s="52" t="s">
        <v>38</v>
      </c>
      <c r="K3" s="54" t="s">
        <v>1</v>
      </c>
      <c r="L3" s="55"/>
      <c r="M3" s="56"/>
    </row>
    <row r="4" spans="2:13" ht="31.5">
      <c r="B4" s="58"/>
      <c r="C4" s="58"/>
      <c r="D4" s="58"/>
      <c r="E4" s="58"/>
      <c r="F4" s="58"/>
      <c r="G4" s="58"/>
      <c r="H4" s="51"/>
      <c r="J4" s="53"/>
      <c r="K4" s="19" t="s">
        <v>2</v>
      </c>
      <c r="L4" s="19" t="s">
        <v>3</v>
      </c>
      <c r="M4" s="19" t="s">
        <v>4</v>
      </c>
    </row>
    <row r="5" spans="2:13" ht="41.25" thickBot="1">
      <c r="B5" s="58"/>
      <c r="C5" s="58"/>
      <c r="D5" s="58"/>
      <c r="E5" s="58"/>
      <c r="F5" s="58"/>
      <c r="G5" s="58"/>
      <c r="H5" s="51"/>
      <c r="J5" s="18" t="s">
        <v>37</v>
      </c>
      <c r="K5" s="4" t="s">
        <v>25</v>
      </c>
      <c r="L5" s="23" t="s">
        <v>25</v>
      </c>
      <c r="M5" s="4" t="s">
        <v>26</v>
      </c>
    </row>
    <row r="6" spans="2:13" ht="16.5" thickBot="1">
      <c r="B6" s="58"/>
      <c r="C6" s="58"/>
      <c r="D6" s="58"/>
      <c r="E6" s="58"/>
      <c r="F6" s="58"/>
      <c r="G6" s="58"/>
      <c r="H6" s="51"/>
      <c r="J6" s="18" t="s">
        <v>39</v>
      </c>
      <c r="K6" s="4" t="s">
        <v>26</v>
      </c>
      <c r="L6" s="4" t="s">
        <v>26</v>
      </c>
      <c r="M6" s="4" t="s">
        <v>6</v>
      </c>
    </row>
    <row r="7" spans="2:13" ht="16.5" thickBot="1">
      <c r="B7" s="58"/>
      <c r="C7" s="58"/>
      <c r="D7" s="58"/>
      <c r="E7" s="58"/>
      <c r="F7" s="58"/>
      <c r="G7" s="58"/>
      <c r="H7" s="51"/>
      <c r="J7" s="18" t="s">
        <v>40</v>
      </c>
      <c r="K7" s="4" t="s">
        <v>26</v>
      </c>
      <c r="L7" s="4" t="s">
        <v>26</v>
      </c>
      <c r="M7" s="4" t="s">
        <v>6</v>
      </c>
    </row>
    <row r="8" spans="2:13" ht="16.5" thickBot="1">
      <c r="B8" s="58"/>
      <c r="C8" s="58"/>
      <c r="D8" s="58"/>
      <c r="E8" s="58"/>
      <c r="F8" s="58"/>
      <c r="G8" s="58"/>
      <c r="H8" s="51"/>
      <c r="J8" s="18" t="s">
        <v>41</v>
      </c>
      <c r="K8" s="4" t="s">
        <v>26</v>
      </c>
      <c r="L8" s="4" t="s">
        <v>6</v>
      </c>
      <c r="M8" s="4" t="s">
        <v>7</v>
      </c>
    </row>
    <row r="9" spans="2:13" ht="16.5" thickBot="1">
      <c r="B9" s="58"/>
      <c r="C9" s="58"/>
      <c r="D9" s="58"/>
      <c r="E9" s="58"/>
      <c r="F9" s="58"/>
      <c r="G9" s="58"/>
      <c r="H9" s="51"/>
      <c r="J9" s="18" t="s">
        <v>42</v>
      </c>
      <c r="K9" s="4" t="s">
        <v>5</v>
      </c>
      <c r="L9" s="4" t="s">
        <v>6</v>
      </c>
      <c r="M9" s="4" t="s">
        <v>7</v>
      </c>
    </row>
    <row r="10" spans="2:8" ht="12.75">
      <c r="B10" s="58"/>
      <c r="C10" s="58"/>
      <c r="D10" s="58"/>
      <c r="E10" s="58"/>
      <c r="F10" s="58"/>
      <c r="G10" s="58"/>
      <c r="H10" s="51"/>
    </row>
    <row r="11" spans="2:8" ht="12.75">
      <c r="B11" s="58"/>
      <c r="C11" s="58"/>
      <c r="D11" s="58"/>
      <c r="E11" s="58"/>
      <c r="F11" s="58"/>
      <c r="G11" s="58"/>
      <c r="H11" s="51"/>
    </row>
    <row r="12" spans="2:8" ht="12.75">
      <c r="B12" s="58"/>
      <c r="C12" s="58"/>
      <c r="D12" s="58"/>
      <c r="E12" s="58"/>
      <c r="F12" s="58"/>
      <c r="G12" s="58"/>
      <c r="H12" s="51"/>
    </row>
    <row r="13" spans="2:8" ht="12.75">
      <c r="B13" s="58"/>
      <c r="C13" s="58"/>
      <c r="D13" s="58"/>
      <c r="E13" s="58"/>
      <c r="F13" s="58"/>
      <c r="G13" s="58"/>
      <c r="H13" s="51"/>
    </row>
    <row r="14" spans="2:8" ht="12.75">
      <c r="B14" s="58"/>
      <c r="C14" s="58"/>
      <c r="D14" s="58"/>
      <c r="E14" s="58"/>
      <c r="F14" s="58"/>
      <c r="G14" s="58"/>
      <c r="H14" s="51"/>
    </row>
    <row r="15" spans="5:7" ht="12.75">
      <c r="E15" s="20"/>
      <c r="F15" s="20"/>
      <c r="G15" s="20"/>
    </row>
    <row r="16" spans="2:9" ht="20.25" customHeight="1">
      <c r="B16" s="1" t="s">
        <v>30</v>
      </c>
      <c r="C16" s="1"/>
      <c r="D16" s="5"/>
      <c r="E16" s="5"/>
      <c r="F16" s="5"/>
      <c r="G16" s="5"/>
      <c r="H16" s="5"/>
      <c r="I16" s="5"/>
    </row>
    <row r="17" spans="2:19" ht="25.5">
      <c r="B17" s="46" t="s">
        <v>10</v>
      </c>
      <c r="C17" s="35" t="s">
        <v>23</v>
      </c>
      <c r="D17" s="38" t="s">
        <v>47</v>
      </c>
      <c r="E17" s="37" t="s">
        <v>29</v>
      </c>
      <c r="F17" s="59" t="s">
        <v>32</v>
      </c>
      <c r="G17" s="36" t="s">
        <v>48</v>
      </c>
      <c r="H17" s="60" t="s">
        <v>28</v>
      </c>
      <c r="I17" s="64" t="s">
        <v>44</v>
      </c>
      <c r="S17" s="2"/>
    </row>
    <row r="18" spans="2:19" ht="38.25">
      <c r="B18" s="47" t="s">
        <v>21</v>
      </c>
      <c r="C18" s="25">
        <v>0.04</v>
      </c>
      <c r="D18" s="45">
        <v>0.035</v>
      </c>
      <c r="E18" s="13">
        <v>0.036</v>
      </c>
      <c r="F18" s="13">
        <v>0.037</v>
      </c>
      <c r="G18" s="13">
        <v>0.038</v>
      </c>
      <c r="H18" s="34">
        <v>0.039</v>
      </c>
      <c r="I18" s="65" t="s">
        <v>52</v>
      </c>
      <c r="J18" s="61" t="s">
        <v>53</v>
      </c>
      <c r="K18" s="63"/>
      <c r="L18" s="62"/>
      <c r="S18" s="2"/>
    </row>
    <row r="19" spans="2:9" ht="12.75">
      <c r="B19" s="48" t="s">
        <v>15</v>
      </c>
      <c r="C19" s="26" t="s">
        <v>3</v>
      </c>
      <c r="D19" s="40" t="s">
        <v>3</v>
      </c>
      <c r="E19" s="9" t="s">
        <v>3</v>
      </c>
      <c r="F19" s="9" t="s">
        <v>3</v>
      </c>
      <c r="G19" s="9" t="s">
        <v>3</v>
      </c>
      <c r="H19" s="10" t="s">
        <v>3</v>
      </c>
      <c r="I19" s="66" t="s">
        <v>3</v>
      </c>
    </row>
    <row r="20" spans="2:9" ht="51">
      <c r="B20" s="47" t="s">
        <v>49</v>
      </c>
      <c r="C20" s="27">
        <v>25</v>
      </c>
      <c r="D20" s="39">
        <v>25</v>
      </c>
      <c r="E20" s="7">
        <v>25</v>
      </c>
      <c r="F20" s="7">
        <v>25</v>
      </c>
      <c r="G20" s="7">
        <v>25</v>
      </c>
      <c r="H20" s="8">
        <v>25</v>
      </c>
      <c r="I20" s="67">
        <v>35</v>
      </c>
    </row>
    <row r="21" spans="2:9" ht="51">
      <c r="B21" s="47" t="s">
        <v>16</v>
      </c>
      <c r="C21" s="28" t="s">
        <v>43</v>
      </c>
      <c r="D21" s="41" t="s">
        <v>18</v>
      </c>
      <c r="E21" s="11" t="s">
        <v>18</v>
      </c>
      <c r="F21" s="11" t="s">
        <v>18</v>
      </c>
      <c r="G21" s="11" t="s">
        <v>18</v>
      </c>
      <c r="H21" s="12" t="s">
        <v>17</v>
      </c>
      <c r="I21" s="66" t="s">
        <v>43</v>
      </c>
    </row>
    <row r="22" spans="2:9" ht="63.75">
      <c r="B22" s="47" t="s">
        <v>11</v>
      </c>
      <c r="C22" s="26" t="s">
        <v>43</v>
      </c>
      <c r="D22" s="45">
        <v>21.4</v>
      </c>
      <c r="E22" s="13">
        <v>21.4</v>
      </c>
      <c r="F22" s="13">
        <v>21.4</v>
      </c>
      <c r="G22" s="13">
        <v>21.4</v>
      </c>
      <c r="H22" s="34">
        <v>21.4</v>
      </c>
      <c r="I22" s="65" t="s">
        <v>45</v>
      </c>
    </row>
    <row r="23" spans="2:9" ht="25.5">
      <c r="B23" s="49" t="s">
        <v>12</v>
      </c>
      <c r="C23" s="29" t="s">
        <v>27</v>
      </c>
      <c r="D23" s="42">
        <f aca="true" t="shared" si="0" ref="D23:I23">D22/2*(EXP((D18/0.04)*LN((D22+2*D20)/D22))-1)</f>
        <v>20.008433397506</v>
      </c>
      <c r="E23" s="43">
        <f t="shared" si="0"/>
        <v>20.947526505582708</v>
      </c>
      <c r="F23" s="43">
        <f t="shared" si="0"/>
        <v>21.91533797432021</v>
      </c>
      <c r="G23" s="43">
        <f t="shared" si="0"/>
        <v>22.912746038509006</v>
      </c>
      <c r="H23" s="44">
        <f t="shared" si="0"/>
        <v>23.940655790195013</v>
      </c>
      <c r="I23" s="68" t="e">
        <f t="shared" si="0"/>
        <v>#VALUE!</v>
      </c>
    </row>
    <row r="24" spans="2:10" ht="12.75">
      <c r="B24" s="3"/>
      <c r="C24" s="3"/>
      <c r="D24" s="7"/>
      <c r="E24" s="7"/>
      <c r="F24" s="7"/>
      <c r="G24" s="7"/>
      <c r="H24" s="7"/>
      <c r="I24" s="7"/>
      <c r="J24" s="3"/>
    </row>
    <row r="25" spans="2:10" ht="15">
      <c r="B25" s="3"/>
      <c r="C25" s="30" t="s">
        <v>33</v>
      </c>
      <c r="D25" s="31" t="s">
        <v>34</v>
      </c>
      <c r="E25" s="32" t="s">
        <v>35</v>
      </c>
      <c r="F25" s="22"/>
      <c r="G25" s="22"/>
      <c r="H25" s="22"/>
      <c r="I25" s="22"/>
      <c r="J25" s="3"/>
    </row>
    <row r="29" spans="2:3" ht="12.75">
      <c r="B29" s="1"/>
      <c r="C29" s="1"/>
    </row>
    <row r="30" spans="2:6" ht="12.75">
      <c r="B30" s="21"/>
      <c r="C30" s="21"/>
      <c r="D30" s="21"/>
      <c r="E30" s="21"/>
      <c r="F30" s="21"/>
    </row>
  </sheetData>
  <sheetProtection/>
  <mergeCells count="4">
    <mergeCell ref="J3:J4"/>
    <mergeCell ref="K3:M3"/>
    <mergeCell ref="J18:L18"/>
    <mergeCell ref="B2:H14"/>
  </mergeCells>
  <printOptions/>
  <pageMargins left="0.7" right="0.7" top="0.75" bottom="0.75" header="0.3" footer="0.3"/>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Ecutronic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Ficha Técnica para Cálculo del Espesor de Aislamiento según RITE</dc:title>
  <dc:subject>Cálculo Espesor Aislamiento según RITE</dc:subject>
  <dc:creator>Juan de la Torre - Acero Solar</dc:creator>
  <cp:keywords>espesor aislamiento solar RITE</cp:keywords>
  <dc:description/>
  <cp:lastModifiedBy>Usuario de Windows</cp:lastModifiedBy>
  <dcterms:created xsi:type="dcterms:W3CDTF">2009-10-13T13:30:25Z</dcterms:created>
  <dcterms:modified xsi:type="dcterms:W3CDTF">2011-02-23T15:38:28Z</dcterms:modified>
  <cp:category/>
  <cp:version/>
  <cp:contentType/>
  <cp:contentStatus/>
</cp:coreProperties>
</file>